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votr\Documents\KVZ_Příprava\"/>
    </mc:Choice>
  </mc:AlternateContent>
  <xr:revisionPtr revIDLastSave="0" documentId="13_ncr:1_{0F628206-0A25-414A-AE78-C7FB59A83FED}" xr6:coauthVersionLast="47" xr6:coauthVersionMax="47" xr10:uidLastSave="{00000000-0000-0000-0000-000000000000}"/>
  <bookViews>
    <workbookView xWindow="-108" yWindow="-108" windowWidth="23256" windowHeight="12456" xr2:uid="{47D7BB2E-7F39-448D-9BA1-0AA68EE8C8A3}"/>
  </bookViews>
  <sheets>
    <sheet name="Voj.Puš.do 1960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8" i="1" l="1"/>
  <c r="H37" i="1"/>
  <c r="D37" i="1"/>
  <c r="C37" i="1"/>
  <c r="B37" i="1"/>
  <c r="H36" i="1"/>
  <c r="D36" i="1"/>
  <c r="C36" i="1"/>
  <c r="B36" i="1"/>
  <c r="H35" i="1"/>
  <c r="D35" i="1"/>
  <c r="C35" i="1"/>
  <c r="B35" i="1"/>
  <c r="H34" i="1"/>
  <c r="D34" i="1"/>
  <c r="C34" i="1"/>
  <c r="B34" i="1"/>
  <c r="H33" i="1"/>
  <c r="D33" i="1"/>
  <c r="C33" i="1"/>
  <c r="H32" i="1"/>
  <c r="D32" i="1"/>
  <c r="C32" i="1"/>
  <c r="B32" i="1"/>
  <c r="H31" i="1"/>
  <c r="D31" i="1"/>
  <c r="C31" i="1"/>
  <c r="B31" i="1"/>
  <c r="H30" i="1"/>
  <c r="D30" i="1"/>
  <c r="C30" i="1"/>
  <c r="B30" i="1"/>
  <c r="H29" i="1"/>
  <c r="D29" i="1"/>
  <c r="C29" i="1"/>
  <c r="B29" i="1"/>
  <c r="H28" i="1"/>
  <c r="D28" i="1"/>
  <c r="C28" i="1"/>
  <c r="B28" i="1"/>
  <c r="H27" i="1"/>
  <c r="D27" i="1"/>
  <c r="C27" i="1"/>
  <c r="B27" i="1"/>
  <c r="H26" i="1"/>
  <c r="D26" i="1"/>
  <c r="C26" i="1"/>
  <c r="B26" i="1"/>
  <c r="H25" i="1"/>
  <c r="D25" i="1"/>
  <c r="H24" i="1"/>
  <c r="D24" i="1"/>
  <c r="C24" i="1"/>
  <c r="B24" i="1"/>
  <c r="H23" i="1"/>
  <c r="D23" i="1"/>
  <c r="C23" i="1"/>
  <c r="B23" i="1"/>
  <c r="H22" i="1"/>
  <c r="D22" i="1"/>
  <c r="C22" i="1"/>
  <c r="B22" i="1"/>
  <c r="H21" i="1"/>
  <c r="D21" i="1"/>
  <c r="C21" i="1"/>
  <c r="B21" i="1"/>
  <c r="H20" i="1"/>
  <c r="C20" i="1"/>
  <c r="B20" i="1"/>
  <c r="H19" i="1"/>
  <c r="D19" i="1"/>
  <c r="C19" i="1"/>
  <c r="B19" i="1"/>
  <c r="H18" i="1"/>
  <c r="D18" i="1"/>
  <c r="C18" i="1"/>
  <c r="B18" i="1"/>
  <c r="H17" i="1"/>
  <c r="D17" i="1"/>
  <c r="C17" i="1"/>
  <c r="B17" i="1"/>
  <c r="H16" i="1"/>
  <c r="D16" i="1"/>
  <c r="C16" i="1"/>
  <c r="B16" i="1"/>
  <c r="H15" i="1"/>
  <c r="D15" i="1"/>
  <c r="C15" i="1"/>
  <c r="B15" i="1"/>
  <c r="H14" i="1"/>
  <c r="D14" i="1"/>
  <c r="C14" i="1"/>
  <c r="H13" i="1"/>
  <c r="D13" i="1"/>
  <c r="C13" i="1"/>
  <c r="B13" i="1"/>
  <c r="H12" i="1"/>
  <c r="D12" i="1"/>
  <c r="C12" i="1"/>
  <c r="B12" i="1"/>
  <c r="H11" i="1"/>
  <c r="D11" i="1"/>
  <c r="C11" i="1"/>
  <c r="B11" i="1"/>
  <c r="H10" i="1"/>
  <c r="D10" i="1"/>
  <c r="C10" i="1"/>
  <c r="H9" i="1"/>
  <c r="D9" i="1"/>
  <c r="C9" i="1"/>
  <c r="H8" i="1"/>
  <c r="D8" i="1"/>
  <c r="C8" i="1"/>
  <c r="B8" i="1"/>
  <c r="H7" i="1"/>
  <c r="D7" i="1"/>
  <c r="C7" i="1"/>
  <c r="B7" i="1"/>
  <c r="H6" i="1"/>
  <c r="D6" i="1"/>
  <c r="C6" i="1"/>
  <c r="H5" i="1"/>
  <c r="D5" i="1"/>
  <c r="C5" i="1"/>
  <c r="B5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I35" i="1" s="1"/>
  <c r="H4" i="1"/>
  <c r="D4" i="1"/>
  <c r="C4" i="1"/>
  <c r="B4" i="1"/>
</calcChain>
</file>

<file path=xl/sharedStrings.xml><?xml version="1.0" encoding="utf-8"?>
<sst xmlns="http://schemas.openxmlformats.org/spreadsheetml/2006/main" count="11" uniqueCount="11">
  <si>
    <t>Vojenská puška Jílové do r. 1960 ; 4.6.2023 - 2.kolo</t>
  </si>
  <si>
    <t>Pořadí</t>
  </si>
  <si>
    <t>St. Č.</t>
  </si>
  <si>
    <t>Jméno</t>
  </si>
  <si>
    <t>KVZ</t>
  </si>
  <si>
    <t>VLEŽE</t>
  </si>
  <si>
    <t>VKLEČE</t>
  </si>
  <si>
    <t>VSTOJE</t>
  </si>
  <si>
    <t>CELKEM</t>
  </si>
  <si>
    <t>Jílové</t>
  </si>
  <si>
    <t>Pleskot Jiří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</si>
</sst>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20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indexed="8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4" xfId="1" applyFont="1" applyBorder="1"/>
    <xf numFmtId="1" fontId="4" fillId="2" borderId="4" xfId="1" applyNumberFormat="1" applyFont="1" applyFill="1" applyBorder="1"/>
    <xf numFmtId="1" fontId="4" fillId="0" borderId="4" xfId="1" applyNumberFormat="1" applyFont="1" applyBorder="1"/>
    <xf numFmtId="1" fontId="3" fillId="0" borderId="4" xfId="1" applyNumberFormat="1" applyFont="1" applyBorder="1"/>
    <xf numFmtId="1" fontId="4" fillId="2" borderId="5" xfId="1" applyNumberFormat="1" applyFont="1" applyFill="1" applyBorder="1"/>
    <xf numFmtId="1" fontId="4" fillId="0" borderId="5" xfId="1" applyNumberFormat="1" applyFont="1" applyBorder="1"/>
    <xf numFmtId="0" fontId="5" fillId="0" borderId="0" xfId="0" applyFont="1"/>
    <xf numFmtId="0" fontId="4" fillId="0" borderId="6" xfId="1" applyFont="1" applyBorder="1"/>
    <xf numFmtId="0" fontId="6" fillId="0" borderId="6" xfId="1" applyFont="1" applyBorder="1"/>
  </cellXfs>
  <cellStyles count="2">
    <cellStyle name="Normální" xfId="0" builtinId="0"/>
    <cellStyle name="Normální 2" xfId="1" xr:uid="{45EDD42C-E808-4C34-9893-C8DAAC17DD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votr\Documents\KVZ_P&#345;&#237;prava\2.kolo_Voj.pu&#353;ka_J&#237;lov&#233;_04.06.2023.xlsx" TargetMode="External"/><Relationship Id="rId1" Type="http://schemas.openxmlformats.org/officeDocument/2006/relationships/externalLinkPath" Target="2.kolo_Voj.pu&#353;ka_J&#237;lov&#233;_04.06.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VÝSLEDOVKA_1960"/>
      <sheetName val="Voj.Puš.do 1960"/>
      <sheetName val="VÝSLEDOVKA_VOLNÁ"/>
      <sheetName val="Voj.Puš. volná"/>
      <sheetName val="List2"/>
      <sheetName val="List3"/>
    </sheetNames>
    <sheetDataSet>
      <sheetData sheetId="0">
        <row r="5">
          <cell r="B5">
            <v>1</v>
          </cell>
          <cell r="C5" t="str">
            <v>Hanzlík Miroslav</v>
          </cell>
          <cell r="D5" t="str">
            <v>KVZ Liberec</v>
          </cell>
        </row>
        <row r="6">
          <cell r="C6" t="str">
            <v>Bošanský Kamil</v>
          </cell>
          <cell r="D6" t="str">
            <v>KVZ Liberec</v>
          </cell>
        </row>
        <row r="7">
          <cell r="C7" t="str">
            <v>Fejfar Ladislav</v>
          </cell>
          <cell r="D7" t="str">
            <v>SSK Nová Paka</v>
          </cell>
        </row>
        <row r="8">
          <cell r="C8" t="str">
            <v>Lejsek David</v>
          </cell>
          <cell r="D8" t="str">
            <v>individual</v>
          </cell>
        </row>
        <row r="9">
          <cell r="C9" t="str">
            <v>Macháček Pavel</v>
          </cell>
          <cell r="D9" t="str">
            <v>individual</v>
          </cell>
        </row>
        <row r="10">
          <cell r="C10" t="str">
            <v>Lavický Ondřej</v>
          </cell>
          <cell r="D10" t="str">
            <v>SSK Nová Paka</v>
          </cell>
        </row>
        <row r="11">
          <cell r="D11" t="str">
            <v>individual</v>
          </cell>
        </row>
        <row r="12">
          <cell r="B12">
            <v>11</v>
          </cell>
          <cell r="C12" t="str">
            <v>Krátký Karel</v>
          </cell>
          <cell r="D12" t="str">
            <v>KVZ Liberec</v>
          </cell>
        </row>
        <row r="13">
          <cell r="B13">
            <v>12</v>
          </cell>
          <cell r="C13" t="str">
            <v>Dušánek Karel</v>
          </cell>
          <cell r="D13" t="str">
            <v>KVZ Vlčinec</v>
          </cell>
        </row>
        <row r="14">
          <cell r="B14">
            <v>13</v>
          </cell>
          <cell r="C14" t="str">
            <v>Holubec Radek</v>
          </cell>
          <cell r="D14" t="str">
            <v>KSPZ H.</v>
          </cell>
        </row>
        <row r="15">
          <cell r="B15">
            <v>14</v>
          </cell>
          <cell r="C15" t="str">
            <v>Červinka Leoš</v>
          </cell>
          <cell r="D15" t="str">
            <v>KVZ Jenišovice</v>
          </cell>
        </row>
        <row r="16">
          <cell r="B16">
            <v>15</v>
          </cell>
          <cell r="C16" t="str">
            <v>Lejsek Radomír</v>
          </cell>
          <cell r="D16" t="str">
            <v>individual</v>
          </cell>
        </row>
        <row r="17">
          <cell r="B17">
            <v>17</v>
          </cell>
          <cell r="C17" t="str">
            <v>Lavický Martin</v>
          </cell>
          <cell r="D17" t="str">
            <v>individual</v>
          </cell>
        </row>
        <row r="18">
          <cell r="B18">
            <v>19</v>
          </cell>
          <cell r="C18" t="str">
            <v>Mánek Břetislav ml.</v>
          </cell>
          <cell r="D18" t="str">
            <v>individual</v>
          </cell>
        </row>
        <row r="19">
          <cell r="B19">
            <v>20</v>
          </cell>
          <cell r="C19" t="str">
            <v>Velc Jindřich</v>
          </cell>
          <cell r="D19" t="str">
            <v>KVZ Liberec</v>
          </cell>
        </row>
        <row r="20">
          <cell r="B20">
            <v>21</v>
          </cell>
          <cell r="C20" t="str">
            <v>Stránský Jan</v>
          </cell>
          <cell r="D20" t="str">
            <v>KVZ Vlčinec</v>
          </cell>
        </row>
        <row r="21">
          <cell r="B21">
            <v>24</v>
          </cell>
          <cell r="C21" t="str">
            <v>Korda Vlastimil</v>
          </cell>
          <cell r="D21" t="str">
            <v>individual</v>
          </cell>
        </row>
        <row r="22">
          <cell r="B22">
            <v>25</v>
          </cell>
          <cell r="C22" t="str">
            <v>Votroubková Jana</v>
          </cell>
          <cell r="D22" t="str">
            <v>KVZ Hodkovice</v>
          </cell>
        </row>
        <row r="23">
          <cell r="B23">
            <v>26</v>
          </cell>
          <cell r="C23" t="str">
            <v>Polách Norbert</v>
          </cell>
          <cell r="D23" t="str">
            <v>SSSR Jílové</v>
          </cell>
        </row>
        <row r="24">
          <cell r="B24">
            <v>27</v>
          </cell>
          <cell r="C24" t="str">
            <v>Lesák Petr</v>
          </cell>
          <cell r="D24" t="str">
            <v>KVZ Hodkovice</v>
          </cell>
        </row>
        <row r="25">
          <cell r="B25">
            <v>34</v>
          </cell>
          <cell r="C25" t="str">
            <v>Votroubek Rostislav</v>
          </cell>
          <cell r="D25" t="str">
            <v>KVZ Hodkovice</v>
          </cell>
        </row>
        <row r="26">
          <cell r="B26">
            <v>35</v>
          </cell>
          <cell r="C26" t="str">
            <v>Fišera Roman</v>
          </cell>
          <cell r="D26" t="str">
            <v>SSK H. Branná</v>
          </cell>
        </row>
        <row r="27">
          <cell r="B27">
            <v>36</v>
          </cell>
          <cell r="C27" t="str">
            <v>Forman Vladimír</v>
          </cell>
          <cell r="D27" t="str">
            <v>individual</v>
          </cell>
        </row>
        <row r="28">
          <cell r="B28">
            <v>37</v>
          </cell>
          <cell r="C28" t="str">
            <v>Mánek Břetislav st.</v>
          </cell>
        </row>
        <row r="29">
          <cell r="B29">
            <v>38</v>
          </cell>
          <cell r="C29" t="str">
            <v>Hübner Roman</v>
          </cell>
          <cell r="D29" t="str">
            <v>individual</v>
          </cell>
        </row>
        <row r="30">
          <cell r="B30">
            <v>39</v>
          </cell>
          <cell r="C30" t="str">
            <v>Novák Otto</v>
          </cell>
          <cell r="D30" t="str">
            <v>individual</v>
          </cell>
        </row>
        <row r="31">
          <cell r="B31">
            <v>41</v>
          </cell>
          <cell r="C31" t="str">
            <v>Mikule Roman</v>
          </cell>
          <cell r="D31" t="str">
            <v>KVZ Jenišovice</v>
          </cell>
        </row>
        <row r="32">
          <cell r="B32">
            <v>42</v>
          </cell>
          <cell r="C32" t="str">
            <v>Molek Vlastimil</v>
          </cell>
          <cell r="D32" t="str">
            <v>KVZ Čestice</v>
          </cell>
        </row>
        <row r="33">
          <cell r="B33">
            <v>43</v>
          </cell>
          <cell r="C33" t="str">
            <v>Cholmatov Nikolas</v>
          </cell>
          <cell r="D33" t="str">
            <v>SSK Nová Paka</v>
          </cell>
        </row>
        <row r="34">
          <cell r="B34">
            <v>45</v>
          </cell>
          <cell r="C34" t="str">
            <v>Bína Václav</v>
          </cell>
          <cell r="D34" t="str">
            <v>KVZ Jenišovice</v>
          </cell>
        </row>
        <row r="35">
          <cell r="B35">
            <v>47</v>
          </cell>
          <cell r="C35" t="str">
            <v>Plůcha Pavel</v>
          </cell>
          <cell r="D35" t="str">
            <v>KVZ Tanvald</v>
          </cell>
        </row>
        <row r="36">
          <cell r="B36">
            <v>32</v>
          </cell>
        </row>
        <row r="37">
          <cell r="B37">
            <v>33</v>
          </cell>
        </row>
        <row r="38">
          <cell r="B38">
            <v>34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D19D8-F53F-47A6-96F8-F0EA94E94F86}">
  <dimension ref="A1:I38"/>
  <sheetViews>
    <sheetView tabSelected="1" workbookViewId="0">
      <selection activeCell="C1" sqref="C1"/>
    </sheetView>
  </sheetViews>
  <sheetFormatPr defaultRowHeight="25.8" x14ac:dyDescent="0.5"/>
  <cols>
    <col min="1" max="1" width="4.17578125" style="1" customWidth="1"/>
    <col min="2" max="2" width="3.52734375" customWidth="1"/>
    <col min="3" max="3" width="12.05859375" customWidth="1"/>
    <col min="4" max="4" width="9.05859375" customWidth="1"/>
    <col min="5" max="8" width="6.64453125" customWidth="1"/>
    <col min="9" max="9" width="3.234375" customWidth="1"/>
  </cols>
  <sheetData>
    <row r="1" spans="1:8" x14ac:dyDescent="0.5">
      <c r="A1" t="s">
        <v>0</v>
      </c>
    </row>
    <row r="2" spans="1:8" ht="26.4" thickBot="1" x14ac:dyDescent="0.55000000000000004"/>
    <row r="3" spans="1:8" ht="26.4" thickBot="1" x14ac:dyDescent="0.55000000000000004">
      <c r="A3" s="2" t="s">
        <v>1</v>
      </c>
      <c r="B3" s="3" t="s">
        <v>2</v>
      </c>
      <c r="C3" s="3" t="s">
        <v>3</v>
      </c>
      <c r="D3" s="2" t="s">
        <v>4</v>
      </c>
      <c r="E3" s="4" t="s">
        <v>5</v>
      </c>
      <c r="F3" s="5" t="s">
        <v>6</v>
      </c>
      <c r="G3" s="6" t="s">
        <v>7</v>
      </c>
      <c r="H3" s="7" t="s">
        <v>8</v>
      </c>
    </row>
    <row r="4" spans="1:8" ht="16.95" customHeight="1" x14ac:dyDescent="0.5">
      <c r="A4" s="8">
        <v>1</v>
      </c>
      <c r="B4" s="9">
        <f>[1]VÝSLEDOVKA_1960!B35</f>
        <v>47</v>
      </c>
      <c r="C4" s="9" t="str">
        <f>[1]VÝSLEDOVKA_1960!C35</f>
        <v>Plůcha Pavel</v>
      </c>
      <c r="D4" s="9" t="str">
        <f>[1]VÝSLEDOVKA_1960!D35</f>
        <v>KVZ Tanvald</v>
      </c>
      <c r="E4" s="10">
        <v>97</v>
      </c>
      <c r="F4" s="11">
        <v>91</v>
      </c>
      <c r="G4" s="10">
        <v>82</v>
      </c>
      <c r="H4" s="12">
        <f t="shared" ref="H4:H38" si="0">SUM(E4:G4)</f>
        <v>270</v>
      </c>
    </row>
    <row r="5" spans="1:8" ht="16.95" customHeight="1" x14ac:dyDescent="0.5">
      <c r="A5" s="8">
        <f t="shared" ref="A5:A34" si="1">A4+1</f>
        <v>2</v>
      </c>
      <c r="B5" s="9">
        <f>[1]VÝSLEDOVKA_1960!B21</f>
        <v>24</v>
      </c>
      <c r="C5" s="9" t="str">
        <f>[1]VÝSLEDOVKA_1960!C21</f>
        <v>Korda Vlastimil</v>
      </c>
      <c r="D5" s="9" t="str">
        <f>[1]VÝSLEDOVKA_1960!D21</f>
        <v>individual</v>
      </c>
      <c r="E5" s="13">
        <v>95</v>
      </c>
      <c r="F5" s="14">
        <v>89</v>
      </c>
      <c r="G5" s="10">
        <v>81</v>
      </c>
      <c r="H5" s="12">
        <f t="shared" si="0"/>
        <v>265</v>
      </c>
    </row>
    <row r="6" spans="1:8" ht="16.95" customHeight="1" x14ac:dyDescent="0.5">
      <c r="A6" s="8">
        <f t="shared" si="1"/>
        <v>3</v>
      </c>
      <c r="B6" s="9">
        <v>9</v>
      </c>
      <c r="C6" s="9" t="str">
        <f>[1]VÝSLEDOVKA_1960!C9</f>
        <v>Macháček Pavel</v>
      </c>
      <c r="D6" s="9" t="str">
        <f>[1]VÝSLEDOVKA_1960!D9</f>
        <v>individual</v>
      </c>
      <c r="E6" s="13">
        <v>95</v>
      </c>
      <c r="F6" s="14">
        <v>92</v>
      </c>
      <c r="G6" s="10">
        <v>75</v>
      </c>
      <c r="H6" s="12">
        <f t="shared" si="0"/>
        <v>262</v>
      </c>
    </row>
    <row r="7" spans="1:8" ht="16.95" customHeight="1" x14ac:dyDescent="0.5">
      <c r="A7" s="8">
        <f t="shared" si="1"/>
        <v>4</v>
      </c>
      <c r="B7" s="9">
        <f>[1]VÝSLEDOVKA_1960!B14</f>
        <v>13</v>
      </c>
      <c r="C7" s="9" t="str">
        <f>[1]VÝSLEDOVKA_1960!C14</f>
        <v>Holubec Radek</v>
      </c>
      <c r="D7" s="9" t="str">
        <f>[1]VÝSLEDOVKA_1960!D14</f>
        <v>KSPZ H.</v>
      </c>
      <c r="E7" s="13">
        <v>94</v>
      </c>
      <c r="F7" s="14">
        <v>80</v>
      </c>
      <c r="G7" s="10">
        <v>83</v>
      </c>
      <c r="H7" s="12">
        <f t="shared" si="0"/>
        <v>257</v>
      </c>
    </row>
    <row r="8" spans="1:8" ht="16.95" customHeight="1" x14ac:dyDescent="0.5">
      <c r="A8" s="8">
        <f t="shared" si="1"/>
        <v>5</v>
      </c>
      <c r="B8" s="9">
        <f>[1]VÝSLEDOVKA_1960!B15</f>
        <v>14</v>
      </c>
      <c r="C8" s="9" t="str">
        <f>[1]VÝSLEDOVKA_1960!C15</f>
        <v>Červinka Leoš</v>
      </c>
      <c r="D8" s="9" t="str">
        <f>[1]VÝSLEDOVKA_1960!D15</f>
        <v>KVZ Jenišovice</v>
      </c>
      <c r="E8" s="13">
        <v>93</v>
      </c>
      <c r="F8" s="14">
        <v>85</v>
      </c>
      <c r="G8" s="10">
        <v>79</v>
      </c>
      <c r="H8" s="12">
        <f t="shared" si="0"/>
        <v>257</v>
      </c>
    </row>
    <row r="9" spans="1:8" ht="16.95" customHeight="1" x14ac:dyDescent="0.5">
      <c r="A9" s="8">
        <f t="shared" si="1"/>
        <v>6</v>
      </c>
      <c r="B9" s="9">
        <v>4</v>
      </c>
      <c r="C9" s="9" t="str">
        <f>[1]VÝSLEDOVKA_1960!C6</f>
        <v>Bošanský Kamil</v>
      </c>
      <c r="D9" s="9" t="str">
        <f>[1]VÝSLEDOVKA_1960!D6</f>
        <v>KVZ Liberec</v>
      </c>
      <c r="E9" s="13">
        <v>90</v>
      </c>
      <c r="F9" s="14">
        <v>87</v>
      </c>
      <c r="G9" s="10">
        <v>74</v>
      </c>
      <c r="H9" s="12">
        <f t="shared" si="0"/>
        <v>251</v>
      </c>
    </row>
    <row r="10" spans="1:8" ht="16.95" customHeight="1" x14ac:dyDescent="0.5">
      <c r="A10" s="8">
        <f t="shared" si="1"/>
        <v>7</v>
      </c>
      <c r="B10" s="9">
        <v>8</v>
      </c>
      <c r="C10" s="9" t="str">
        <f>[1]VÝSLEDOVKA_1960!C10</f>
        <v>Lavický Ondřej</v>
      </c>
      <c r="D10" s="9" t="str">
        <f>[1]VÝSLEDOVKA_1960!D10</f>
        <v>SSK Nová Paka</v>
      </c>
      <c r="E10" s="13">
        <v>97</v>
      </c>
      <c r="F10" s="14">
        <v>81</v>
      </c>
      <c r="G10" s="10">
        <v>71</v>
      </c>
      <c r="H10" s="12">
        <f t="shared" si="0"/>
        <v>249</v>
      </c>
    </row>
    <row r="11" spans="1:8" ht="16.95" customHeight="1" x14ac:dyDescent="0.5">
      <c r="A11" s="8">
        <f t="shared" si="1"/>
        <v>8</v>
      </c>
      <c r="B11" s="9">
        <f>[1]VÝSLEDOVKA_1960!B17</f>
        <v>17</v>
      </c>
      <c r="C11" s="9" t="str">
        <f>[1]VÝSLEDOVKA_1960!C17</f>
        <v>Lavický Martin</v>
      </c>
      <c r="D11" s="9" t="str">
        <f>[1]VÝSLEDOVKA_1960!D17</f>
        <v>individual</v>
      </c>
      <c r="E11" s="13">
        <v>88</v>
      </c>
      <c r="F11" s="14">
        <v>76</v>
      </c>
      <c r="G11" s="10">
        <v>85</v>
      </c>
      <c r="H11" s="12">
        <f t="shared" si="0"/>
        <v>249</v>
      </c>
    </row>
    <row r="12" spans="1:8" ht="16.95" customHeight="1" x14ac:dyDescent="0.5">
      <c r="A12" s="8">
        <f t="shared" si="1"/>
        <v>9</v>
      </c>
      <c r="B12" s="9">
        <f>[1]VÝSLEDOVKA_1960!B32</f>
        <v>42</v>
      </c>
      <c r="C12" s="9" t="str">
        <f>[1]VÝSLEDOVKA_1960!C32</f>
        <v>Molek Vlastimil</v>
      </c>
      <c r="D12" s="9" t="str">
        <f>[1]VÝSLEDOVKA_1960!D32</f>
        <v>KVZ Čestice</v>
      </c>
      <c r="E12" s="13">
        <v>94</v>
      </c>
      <c r="F12" s="14">
        <v>91</v>
      </c>
      <c r="G12" s="10">
        <v>64</v>
      </c>
      <c r="H12" s="12">
        <f t="shared" si="0"/>
        <v>249</v>
      </c>
    </row>
    <row r="13" spans="1:8" ht="16.95" customHeight="1" x14ac:dyDescent="0.5">
      <c r="A13" s="8">
        <f t="shared" si="1"/>
        <v>10</v>
      </c>
      <c r="B13" s="9">
        <f>[1]VÝSLEDOVKA_1960!B26</f>
        <v>35</v>
      </c>
      <c r="C13" s="9" t="str">
        <f>[1]VÝSLEDOVKA_1960!C26</f>
        <v>Fišera Roman</v>
      </c>
      <c r="D13" s="9" t="str">
        <f>[1]VÝSLEDOVKA_1960!D26</f>
        <v>SSK H. Branná</v>
      </c>
      <c r="E13" s="13">
        <v>94</v>
      </c>
      <c r="F13" s="14">
        <v>79</v>
      </c>
      <c r="G13" s="10">
        <v>75</v>
      </c>
      <c r="H13" s="12">
        <f t="shared" si="0"/>
        <v>248</v>
      </c>
    </row>
    <row r="14" spans="1:8" ht="16.95" customHeight="1" x14ac:dyDescent="0.5">
      <c r="A14" s="8">
        <f t="shared" si="1"/>
        <v>11</v>
      </c>
      <c r="B14" s="9">
        <v>5</v>
      </c>
      <c r="C14" s="9" t="str">
        <f>[1]VÝSLEDOVKA_1960!C7</f>
        <v>Fejfar Ladislav</v>
      </c>
      <c r="D14" s="9" t="str">
        <f>[1]VÝSLEDOVKA_1960!D7</f>
        <v>SSK Nová Paka</v>
      </c>
      <c r="E14" s="13">
        <v>93</v>
      </c>
      <c r="F14" s="14">
        <v>83</v>
      </c>
      <c r="G14" s="10">
        <v>70</v>
      </c>
      <c r="H14" s="12">
        <f t="shared" si="0"/>
        <v>246</v>
      </c>
    </row>
    <row r="15" spans="1:8" ht="16.95" customHeight="1" x14ac:dyDescent="0.5">
      <c r="A15" s="8">
        <f t="shared" si="1"/>
        <v>12</v>
      </c>
      <c r="B15" s="9">
        <f>[1]VÝSLEDOVKA_1960!B27</f>
        <v>36</v>
      </c>
      <c r="C15" s="9" t="str">
        <f>[1]VÝSLEDOVKA_1960!C27</f>
        <v>Forman Vladimír</v>
      </c>
      <c r="D15" s="9" t="str">
        <f>[1]VÝSLEDOVKA_1960!D27</f>
        <v>individual</v>
      </c>
      <c r="E15" s="13">
        <v>86</v>
      </c>
      <c r="F15" s="14">
        <v>88</v>
      </c>
      <c r="G15" s="10">
        <v>70</v>
      </c>
      <c r="H15" s="12">
        <f t="shared" si="0"/>
        <v>244</v>
      </c>
    </row>
    <row r="16" spans="1:8" ht="16.95" customHeight="1" x14ac:dyDescent="0.5">
      <c r="A16" s="8">
        <f t="shared" si="1"/>
        <v>13</v>
      </c>
      <c r="B16" s="9">
        <f>[1]VÝSLEDOVKA_1960!B31</f>
        <v>41</v>
      </c>
      <c r="C16" s="9" t="str">
        <f>[1]VÝSLEDOVKA_1960!C31</f>
        <v>Mikule Roman</v>
      </c>
      <c r="D16" s="9" t="str">
        <f>[1]VÝSLEDOVKA_1960!D31</f>
        <v>KVZ Jenišovice</v>
      </c>
      <c r="E16" s="13">
        <v>92</v>
      </c>
      <c r="F16" s="14">
        <v>68</v>
      </c>
      <c r="G16" s="10">
        <v>84</v>
      </c>
      <c r="H16" s="12">
        <f t="shared" si="0"/>
        <v>244</v>
      </c>
    </row>
    <row r="17" spans="1:8" ht="16.95" customHeight="1" x14ac:dyDescent="0.5">
      <c r="A17" s="8">
        <f t="shared" si="1"/>
        <v>14</v>
      </c>
      <c r="B17" s="9">
        <f>[1]VÝSLEDOVKA_1960!B16</f>
        <v>15</v>
      </c>
      <c r="C17" s="9" t="str">
        <f>[1]VÝSLEDOVKA_1960!C16</f>
        <v>Lejsek Radomír</v>
      </c>
      <c r="D17" s="9" t="str">
        <f>[1]VÝSLEDOVKA_1960!D16</f>
        <v>individual</v>
      </c>
      <c r="E17" s="13">
        <v>87</v>
      </c>
      <c r="F17" s="14">
        <v>82</v>
      </c>
      <c r="G17" s="10">
        <v>72</v>
      </c>
      <c r="H17" s="12">
        <f t="shared" si="0"/>
        <v>241</v>
      </c>
    </row>
    <row r="18" spans="1:8" ht="16.95" customHeight="1" x14ac:dyDescent="0.5">
      <c r="A18" s="8">
        <f t="shared" si="1"/>
        <v>15</v>
      </c>
      <c r="B18" s="9">
        <f>[1]VÝSLEDOVKA_1960!B23</f>
        <v>26</v>
      </c>
      <c r="C18" s="9" t="str">
        <f>[1]VÝSLEDOVKA_1960!C23</f>
        <v>Polách Norbert</v>
      </c>
      <c r="D18" s="9" t="str">
        <f>[1]VÝSLEDOVKA_1960!D23</f>
        <v>SSSR Jílové</v>
      </c>
      <c r="E18" s="13">
        <v>89</v>
      </c>
      <c r="F18" s="14">
        <v>79</v>
      </c>
      <c r="G18" s="10">
        <v>73</v>
      </c>
      <c r="H18" s="12">
        <f t="shared" si="0"/>
        <v>241</v>
      </c>
    </row>
    <row r="19" spans="1:8" ht="16.95" customHeight="1" x14ac:dyDescent="0.5">
      <c r="A19" s="8">
        <f t="shared" si="1"/>
        <v>16</v>
      </c>
      <c r="B19" s="9">
        <f>[1]VÝSLEDOVKA_1960!B33</f>
        <v>43</v>
      </c>
      <c r="C19" s="9" t="str">
        <f>[1]VÝSLEDOVKA_1960!C33</f>
        <v>Cholmatov Nikolas</v>
      </c>
      <c r="D19" s="9" t="str">
        <f>[1]VÝSLEDOVKA_1960!D33</f>
        <v>SSK Nová Paka</v>
      </c>
      <c r="E19" s="13">
        <v>92</v>
      </c>
      <c r="F19" s="14">
        <v>86</v>
      </c>
      <c r="G19" s="10">
        <v>60</v>
      </c>
      <c r="H19" s="12">
        <f t="shared" si="0"/>
        <v>238</v>
      </c>
    </row>
    <row r="20" spans="1:8" ht="16.95" customHeight="1" x14ac:dyDescent="0.5">
      <c r="A20" s="8">
        <f t="shared" si="1"/>
        <v>17</v>
      </c>
      <c r="B20" s="9">
        <f>[1]VÝSLEDOVKA_1960!B28</f>
        <v>37</v>
      </c>
      <c r="C20" s="9" t="str">
        <f>[1]VÝSLEDOVKA_1960!C28</f>
        <v>Mánek Břetislav st.</v>
      </c>
      <c r="D20" s="9" t="s">
        <v>9</v>
      </c>
      <c r="E20" s="13">
        <v>88</v>
      </c>
      <c r="F20" s="14">
        <v>75</v>
      </c>
      <c r="G20" s="10">
        <v>73</v>
      </c>
      <c r="H20" s="12">
        <f t="shared" si="0"/>
        <v>236</v>
      </c>
    </row>
    <row r="21" spans="1:8" ht="16.95" customHeight="1" x14ac:dyDescent="0.5">
      <c r="A21" s="8">
        <f t="shared" si="1"/>
        <v>18</v>
      </c>
      <c r="B21" s="9">
        <f>[1]VÝSLEDOVKA_1960!B12</f>
        <v>11</v>
      </c>
      <c r="C21" s="9" t="str">
        <f>[1]VÝSLEDOVKA_1960!C12</f>
        <v>Krátký Karel</v>
      </c>
      <c r="D21" s="9" t="str">
        <f>[1]VÝSLEDOVKA_1960!D12</f>
        <v>KVZ Liberec</v>
      </c>
      <c r="E21" s="13">
        <v>89</v>
      </c>
      <c r="F21" s="14">
        <v>77</v>
      </c>
      <c r="G21" s="10">
        <v>67</v>
      </c>
      <c r="H21" s="12">
        <f t="shared" si="0"/>
        <v>233</v>
      </c>
    </row>
    <row r="22" spans="1:8" ht="16.95" customHeight="1" x14ac:dyDescent="0.5">
      <c r="A22" s="8">
        <f t="shared" si="1"/>
        <v>19</v>
      </c>
      <c r="B22" s="9">
        <f>[1]VÝSLEDOVKA_1960!B20</f>
        <v>21</v>
      </c>
      <c r="C22" s="9" t="str">
        <f>[1]VÝSLEDOVKA_1960!C20</f>
        <v>Stránský Jan</v>
      </c>
      <c r="D22" s="9" t="str">
        <f>[1]VÝSLEDOVKA_1960!D20</f>
        <v>KVZ Vlčinec</v>
      </c>
      <c r="E22" s="13">
        <v>88</v>
      </c>
      <c r="F22" s="14">
        <v>72</v>
      </c>
      <c r="G22" s="10">
        <v>70</v>
      </c>
      <c r="H22" s="12">
        <f t="shared" si="0"/>
        <v>230</v>
      </c>
    </row>
    <row r="23" spans="1:8" ht="16.95" customHeight="1" x14ac:dyDescent="0.5">
      <c r="A23" s="8">
        <f t="shared" si="1"/>
        <v>20</v>
      </c>
      <c r="B23" s="9">
        <f>[1]VÝSLEDOVKA_1960!B5</f>
        <v>1</v>
      </c>
      <c r="C23" s="9" t="str">
        <f>[1]VÝSLEDOVKA_1960!C5</f>
        <v>Hanzlík Miroslav</v>
      </c>
      <c r="D23" s="9" t="str">
        <f>[1]VÝSLEDOVKA_1960!D5</f>
        <v>KVZ Liberec</v>
      </c>
      <c r="E23" s="13">
        <v>78</v>
      </c>
      <c r="F23" s="14">
        <v>76</v>
      </c>
      <c r="G23" s="10">
        <v>70</v>
      </c>
      <c r="H23" s="12">
        <f t="shared" si="0"/>
        <v>224</v>
      </c>
    </row>
    <row r="24" spans="1:8" ht="16.95" customHeight="1" x14ac:dyDescent="0.5">
      <c r="A24" s="8">
        <f t="shared" si="1"/>
        <v>21</v>
      </c>
      <c r="B24" s="9">
        <f>[1]VÝSLEDOVKA_1960!B13</f>
        <v>12</v>
      </c>
      <c r="C24" s="9" t="str">
        <f>[1]VÝSLEDOVKA_1960!C13</f>
        <v>Dušánek Karel</v>
      </c>
      <c r="D24" s="9" t="str">
        <f>[1]VÝSLEDOVKA_1960!D13</f>
        <v>KVZ Vlčinec</v>
      </c>
      <c r="E24" s="13">
        <v>85</v>
      </c>
      <c r="F24" s="14">
        <v>82</v>
      </c>
      <c r="G24" s="10">
        <v>57</v>
      </c>
      <c r="H24" s="12">
        <f t="shared" si="0"/>
        <v>224</v>
      </c>
    </row>
    <row r="25" spans="1:8" ht="16.95" customHeight="1" x14ac:dyDescent="0.5">
      <c r="A25" s="8">
        <f t="shared" si="1"/>
        <v>22</v>
      </c>
      <c r="B25" s="9">
        <v>10</v>
      </c>
      <c r="C25" s="9" t="s">
        <v>10</v>
      </c>
      <c r="D25" s="9" t="str">
        <f>[1]VÝSLEDOVKA_1960!D11</f>
        <v>individual</v>
      </c>
      <c r="E25" s="13">
        <v>95</v>
      </c>
      <c r="F25" s="14">
        <v>75</v>
      </c>
      <c r="G25" s="10">
        <v>53</v>
      </c>
      <c r="H25" s="12">
        <f t="shared" si="0"/>
        <v>223</v>
      </c>
    </row>
    <row r="26" spans="1:8" ht="16.95" customHeight="1" x14ac:dyDescent="0.5">
      <c r="A26" s="8">
        <f t="shared" si="1"/>
        <v>23</v>
      </c>
      <c r="B26" s="9">
        <f>[1]VÝSLEDOVKA_1960!B18</f>
        <v>19</v>
      </c>
      <c r="C26" s="9" t="str">
        <f>[1]VÝSLEDOVKA_1960!C18</f>
        <v>Mánek Břetislav ml.</v>
      </c>
      <c r="D26" s="9" t="str">
        <f>[1]VÝSLEDOVKA_1960!D18</f>
        <v>individual</v>
      </c>
      <c r="E26" s="13">
        <v>94</v>
      </c>
      <c r="F26" s="14">
        <v>48</v>
      </c>
      <c r="G26" s="10">
        <v>76</v>
      </c>
      <c r="H26" s="12">
        <f t="shared" si="0"/>
        <v>218</v>
      </c>
    </row>
    <row r="27" spans="1:8" ht="16.95" customHeight="1" x14ac:dyDescent="0.5">
      <c r="A27" s="8">
        <f t="shared" si="1"/>
        <v>24</v>
      </c>
      <c r="B27" s="9">
        <f>[1]VÝSLEDOVKA_1960!B29</f>
        <v>38</v>
      </c>
      <c r="C27" s="9" t="str">
        <f>[1]VÝSLEDOVKA_1960!C29</f>
        <v>Hübner Roman</v>
      </c>
      <c r="D27" s="9" t="str">
        <f>[1]VÝSLEDOVKA_1960!D29</f>
        <v>individual</v>
      </c>
      <c r="E27" s="13">
        <v>65</v>
      </c>
      <c r="F27" s="14">
        <v>76</v>
      </c>
      <c r="G27" s="10">
        <v>73</v>
      </c>
      <c r="H27" s="12">
        <f t="shared" si="0"/>
        <v>214</v>
      </c>
    </row>
    <row r="28" spans="1:8" ht="16.95" customHeight="1" x14ac:dyDescent="0.5">
      <c r="A28" s="8">
        <f t="shared" si="1"/>
        <v>25</v>
      </c>
      <c r="B28" s="9">
        <f>[1]VÝSLEDOVKA_1960!B34</f>
        <v>45</v>
      </c>
      <c r="C28" s="9" t="str">
        <f>[1]VÝSLEDOVKA_1960!C34</f>
        <v>Bína Václav</v>
      </c>
      <c r="D28" s="9" t="str">
        <f>[1]VÝSLEDOVKA_1960!D34</f>
        <v>KVZ Jenišovice</v>
      </c>
      <c r="E28" s="13">
        <v>80</v>
      </c>
      <c r="F28" s="14">
        <v>79</v>
      </c>
      <c r="G28" s="10">
        <v>47</v>
      </c>
      <c r="H28" s="12">
        <f t="shared" si="0"/>
        <v>206</v>
      </c>
    </row>
    <row r="29" spans="1:8" ht="16.95" customHeight="1" x14ac:dyDescent="0.5">
      <c r="A29" s="8">
        <f t="shared" si="1"/>
        <v>26</v>
      </c>
      <c r="B29" s="9">
        <f>[1]VÝSLEDOVKA_1960!B22</f>
        <v>25</v>
      </c>
      <c r="C29" s="9" t="str">
        <f>[1]VÝSLEDOVKA_1960!C22</f>
        <v>Votroubková Jana</v>
      </c>
      <c r="D29" s="9" t="str">
        <f>[1]VÝSLEDOVKA_1960!D22</f>
        <v>KVZ Hodkovice</v>
      </c>
      <c r="E29" s="13">
        <v>77</v>
      </c>
      <c r="F29" s="14">
        <v>79</v>
      </c>
      <c r="G29" s="10">
        <v>44</v>
      </c>
      <c r="H29" s="12">
        <f t="shared" si="0"/>
        <v>200</v>
      </c>
    </row>
    <row r="30" spans="1:8" ht="16.95" customHeight="1" x14ac:dyDescent="0.5">
      <c r="A30" s="8">
        <f t="shared" si="1"/>
        <v>27</v>
      </c>
      <c r="B30" s="9">
        <f>[1]VÝSLEDOVKA_1960!B25</f>
        <v>34</v>
      </c>
      <c r="C30" s="9" t="str">
        <f>[1]VÝSLEDOVKA_1960!C25</f>
        <v>Votroubek Rostislav</v>
      </c>
      <c r="D30" s="9" t="str">
        <f>[1]VÝSLEDOVKA_1960!D25</f>
        <v>KVZ Hodkovice</v>
      </c>
      <c r="E30" s="13">
        <v>91</v>
      </c>
      <c r="F30" s="14">
        <v>36</v>
      </c>
      <c r="G30" s="10">
        <v>72</v>
      </c>
      <c r="H30" s="12">
        <f t="shared" si="0"/>
        <v>199</v>
      </c>
    </row>
    <row r="31" spans="1:8" ht="16.95" customHeight="1" x14ac:dyDescent="0.5">
      <c r="A31" s="8">
        <f t="shared" si="1"/>
        <v>28</v>
      </c>
      <c r="B31" s="9">
        <f>[1]VÝSLEDOVKA_1960!B19</f>
        <v>20</v>
      </c>
      <c r="C31" s="9" t="str">
        <f>[1]VÝSLEDOVKA_1960!C19</f>
        <v>Velc Jindřich</v>
      </c>
      <c r="D31" s="9" t="str">
        <f>[1]VÝSLEDOVKA_1960!D19</f>
        <v>KVZ Liberec</v>
      </c>
      <c r="E31" s="13">
        <v>80</v>
      </c>
      <c r="F31" s="14">
        <v>60</v>
      </c>
      <c r="G31" s="10">
        <v>39</v>
      </c>
      <c r="H31" s="12">
        <f t="shared" si="0"/>
        <v>179</v>
      </c>
    </row>
    <row r="32" spans="1:8" ht="16.95" customHeight="1" x14ac:dyDescent="0.5">
      <c r="A32" s="8">
        <f t="shared" si="1"/>
        <v>29</v>
      </c>
      <c r="B32" s="9">
        <f>[1]VÝSLEDOVKA_1960!B30</f>
        <v>39</v>
      </c>
      <c r="C32" s="9" t="str">
        <f>[1]VÝSLEDOVKA_1960!C30</f>
        <v>Novák Otto</v>
      </c>
      <c r="D32" s="9" t="str">
        <f>[1]VÝSLEDOVKA_1960!D30</f>
        <v>individual</v>
      </c>
      <c r="E32" s="13">
        <v>75</v>
      </c>
      <c r="F32" s="14">
        <v>37</v>
      </c>
      <c r="G32" s="10">
        <v>51</v>
      </c>
      <c r="H32" s="12">
        <f t="shared" si="0"/>
        <v>163</v>
      </c>
    </row>
    <row r="33" spans="1:9" ht="16.95" customHeight="1" x14ac:dyDescent="0.5">
      <c r="A33" s="8">
        <f t="shared" si="1"/>
        <v>30</v>
      </c>
      <c r="B33" s="9">
        <v>6</v>
      </c>
      <c r="C33" s="9" t="str">
        <f>[1]VÝSLEDOVKA_1960!C8</f>
        <v>Lejsek David</v>
      </c>
      <c r="D33" s="9" t="str">
        <f>[1]VÝSLEDOVKA_1960!D8</f>
        <v>individual</v>
      </c>
      <c r="E33" s="13">
        <v>47</v>
      </c>
      <c r="F33" s="14">
        <v>49</v>
      </c>
      <c r="G33" s="10">
        <v>45</v>
      </c>
      <c r="H33" s="12">
        <f t="shared" si="0"/>
        <v>141</v>
      </c>
    </row>
    <row r="34" spans="1:9" ht="16.95" customHeight="1" x14ac:dyDescent="0.5">
      <c r="A34" s="8">
        <f t="shared" si="1"/>
        <v>31</v>
      </c>
      <c r="B34" s="9">
        <f>[1]VÝSLEDOVKA_1960!B24</f>
        <v>27</v>
      </c>
      <c r="C34" s="9" t="str">
        <f>[1]VÝSLEDOVKA_1960!C24</f>
        <v>Lesák Petr</v>
      </c>
      <c r="D34" s="9" t="str">
        <f>[1]VÝSLEDOVKA_1960!D24</f>
        <v>KVZ Hodkovice</v>
      </c>
      <c r="E34" s="13">
        <v>67</v>
      </c>
      <c r="F34" s="14">
        <v>43</v>
      </c>
      <c r="G34" s="10">
        <v>22</v>
      </c>
      <c r="H34" s="12">
        <f t="shared" si="0"/>
        <v>132</v>
      </c>
    </row>
    <row r="35" spans="1:9" ht="16.95" hidden="1" customHeight="1" x14ac:dyDescent="0.5">
      <c r="B35" s="9">
        <f>[1]VÝSLEDOVKA_1960!B36</f>
        <v>32</v>
      </c>
      <c r="C35" s="9">
        <f>[1]VÝSLEDOVKA_1960!C36</f>
        <v>0</v>
      </c>
      <c r="D35" s="9">
        <f>[1]VÝSLEDOVKA_1960!D36</f>
        <v>0</v>
      </c>
      <c r="E35" s="13"/>
      <c r="F35" s="14"/>
      <c r="G35" s="10"/>
      <c r="H35" s="12">
        <f t="shared" si="0"/>
        <v>0</v>
      </c>
      <c r="I35" s="15">
        <f>A34+1</f>
        <v>32</v>
      </c>
    </row>
    <row r="36" spans="1:9" ht="16.95" hidden="1" customHeight="1" x14ac:dyDescent="0.5">
      <c r="B36" s="9">
        <f>[1]VÝSLEDOVKA_1960!B37</f>
        <v>33</v>
      </c>
      <c r="C36" s="9">
        <f>[1]VÝSLEDOVKA_1960!C37</f>
        <v>0</v>
      </c>
      <c r="D36" s="9">
        <f>[1]VÝSLEDOVKA_1960!D37</f>
        <v>0</v>
      </c>
      <c r="E36" s="13"/>
      <c r="F36" s="14"/>
      <c r="G36" s="10"/>
      <c r="H36" s="12">
        <f t="shared" si="0"/>
        <v>0</v>
      </c>
      <c r="I36" s="15"/>
    </row>
    <row r="37" spans="1:9" ht="16.95" hidden="1" customHeight="1" x14ac:dyDescent="0.5">
      <c r="B37" s="9">
        <f>[1]VÝSLEDOVKA_1960!B38</f>
        <v>34</v>
      </c>
      <c r="C37" s="9">
        <f>[1]VÝSLEDOVKA_1960!C38</f>
        <v>0</v>
      </c>
      <c r="D37" s="9">
        <f>[1]VÝSLEDOVKA_1960!D38</f>
        <v>0</v>
      </c>
      <c r="E37" s="13"/>
      <c r="F37" s="14"/>
      <c r="G37" s="10"/>
      <c r="H37" s="12">
        <f t="shared" si="0"/>
        <v>0</v>
      </c>
      <c r="I37" s="15"/>
    </row>
    <row r="38" spans="1:9" ht="16.95" hidden="1" customHeight="1" x14ac:dyDescent="0.5">
      <c r="B38" s="16"/>
      <c r="C38" s="17"/>
      <c r="D38" s="17"/>
      <c r="E38" s="13"/>
      <c r="F38" s="14"/>
      <c r="G38" s="10"/>
      <c r="H38" s="12">
        <f t="shared" si="0"/>
        <v>0</v>
      </c>
      <c r="I38" s="1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Voj.Puš.do 1960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Votroubková</dc:creator>
  <cp:lastModifiedBy>Jana Votroubková</cp:lastModifiedBy>
  <dcterms:created xsi:type="dcterms:W3CDTF">2023-06-04T16:20:29Z</dcterms:created>
  <dcterms:modified xsi:type="dcterms:W3CDTF">2023-06-04T16:20:51Z</dcterms:modified>
</cp:coreProperties>
</file>